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ssexcountycouncil.sharepoint.com/sites/ClimateandPlanningUnitCaPU/Shared Documents/CaPU Publications/Essex Net Zero Implementation/"/>
    </mc:Choice>
  </mc:AlternateContent>
  <xr:revisionPtr revIDLastSave="0" documentId="8_{753CAAA9-FF04-49C6-B708-7507100DEDF9}" xr6:coauthVersionLast="47" xr6:coauthVersionMax="47" xr10:uidLastSave="{00000000-0000-0000-0000-000000000000}"/>
  <bookViews>
    <workbookView xWindow="28680" yWindow="-120" windowWidth="29040" windowHeight="15840" xr2:uid="{7DB325DE-D95A-4621-9B34-D6CAA285733A}"/>
  </bookViews>
  <sheets>
    <sheet name="Preface" sheetId="2" r:id="rId1"/>
    <sheet name="Essex Net Zero Spreadsheet 2" sheetId="3" r:id="rId2"/>
  </sheets>
  <definedNames>
    <definedName name="_xlnm.Print_Area" localSheetId="1">'Essex Net Zero Spreadsheet 2'!$A$1:$N$27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F19" i="3"/>
  <c r="G19" i="3"/>
  <c r="H19" i="3"/>
  <c r="I19" i="3"/>
  <c r="J19" i="3"/>
  <c r="K19" i="3"/>
  <c r="L19" i="3"/>
  <c r="M19" i="3"/>
  <c r="N19" i="3"/>
  <c r="E22" i="3"/>
  <c r="F22" i="3"/>
  <c r="G22" i="3"/>
  <c r="H22" i="3"/>
  <c r="I22" i="3"/>
  <c r="J22" i="3"/>
  <c r="K22" i="3"/>
  <c r="L22" i="3"/>
  <c r="M22" i="3"/>
  <c r="N22" i="3"/>
  <c r="E24" i="3"/>
  <c r="F24" i="3"/>
  <c r="G24" i="3"/>
  <c r="H24" i="3"/>
  <c r="I24" i="3"/>
  <c r="J24" i="3"/>
  <c r="K24" i="3"/>
  <c r="L24" i="3"/>
  <c r="M24" i="3"/>
  <c r="N24" i="3"/>
  <c r="E25" i="3"/>
  <c r="F25" i="3"/>
  <c r="G25" i="3"/>
  <c r="H25" i="3"/>
  <c r="I25" i="3"/>
  <c r="J25" i="3"/>
  <c r="K25" i="3"/>
  <c r="L25" i="3"/>
  <c r="M25" i="3"/>
  <c r="N25" i="3"/>
</calcChain>
</file>

<file path=xl/sharedStrings.xml><?xml version="1.0" encoding="utf-8"?>
<sst xmlns="http://schemas.openxmlformats.org/spreadsheetml/2006/main" count="65" uniqueCount="55">
  <si>
    <t>For Minor Developments Only</t>
  </si>
  <si>
    <t>For residential minor development proposals (under 10 dwellings), applicants can choose to follow the ‘minimum standards approach’ which sets out the fabric and systems specifications that the development must be designed and built to (see specifications listed in Appendix C of Report 2: Essex Net Zero Policy – Summary of policy, evidence and validation requirements, July 2023).</t>
  </si>
  <si>
    <r>
      <t xml:space="preserve">For residential minor development proposals (under 10 dwellings), which have chosen to use a predictive energy model or the Essex Energy Tool, then </t>
    </r>
    <r>
      <rPr>
        <b/>
        <sz val="11"/>
        <color theme="1"/>
        <rFont val="Calibri"/>
        <family val="2"/>
        <scheme val="minor"/>
      </rPr>
      <t>Essex Net Zero Spreadsheet 2 </t>
    </r>
    <r>
      <rPr>
        <sz val="11"/>
        <color theme="1"/>
        <rFont val="Calibri"/>
        <family val="2"/>
        <scheme val="minor"/>
      </rPr>
      <t>should be completed and submitted. </t>
    </r>
  </si>
  <si>
    <t>Essex Net Zero Spreadsheet 2</t>
  </si>
  <si>
    <t>Planning Reference</t>
  </si>
  <si>
    <t>Local Planning Authority</t>
  </si>
  <si>
    <t>Development Location</t>
  </si>
  <si>
    <t>Name of person completing NZ Spreadsheet</t>
  </si>
  <si>
    <t>Development Description</t>
  </si>
  <si>
    <t>Organisation</t>
  </si>
  <si>
    <t>#</t>
  </si>
  <si>
    <t>Requirement</t>
  </si>
  <si>
    <t>Question</t>
  </si>
  <si>
    <t>Plot 1</t>
  </si>
  <si>
    <t>Plot 2</t>
  </si>
  <si>
    <t>Plot 3</t>
  </si>
  <si>
    <t>Plot 4</t>
  </si>
  <si>
    <t>Plot 5</t>
  </si>
  <si>
    <t>Plot 6</t>
  </si>
  <si>
    <t>Plot 7</t>
  </si>
  <si>
    <t>Plot 8</t>
  </si>
  <si>
    <t>Plot 9</t>
  </si>
  <si>
    <t>Plot 10</t>
  </si>
  <si>
    <t xml:space="preserve">Summary </t>
  </si>
  <si>
    <t>Development type (typology)</t>
  </si>
  <si>
    <t>Please Select</t>
  </si>
  <si>
    <r>
      <t>Gross internal area (GIA) (m</t>
    </r>
    <r>
      <rPr>
        <vertAlign val="superscript"/>
        <sz val="8"/>
        <color rgb="FF000000"/>
        <rFont val="Calibri"/>
        <family val="2"/>
        <scheme val="minor"/>
      </rPr>
      <t>2</t>
    </r>
    <r>
      <rPr>
        <sz val="8"/>
        <color rgb="FF000000"/>
        <rFont val="Calibri"/>
        <family val="2"/>
        <scheme val="minor"/>
      </rPr>
      <t>)</t>
    </r>
  </si>
  <si>
    <t xml:space="preserve">Number of units </t>
  </si>
  <si>
    <t xml:space="preserve">Space heating demand </t>
  </si>
  <si>
    <r>
      <t>Space heating demand of each building (kWh/m</t>
    </r>
    <r>
      <rPr>
        <vertAlign val="superscript"/>
        <sz val="8"/>
        <color rgb="FF000000"/>
        <rFont val="Calibri"/>
        <family val="2"/>
        <scheme val="minor"/>
      </rPr>
      <t>2</t>
    </r>
    <r>
      <rPr>
        <sz val="8"/>
        <color rgb="FF000000"/>
        <rFont val="Calibri"/>
        <family val="2"/>
        <scheme val="minor"/>
      </rPr>
      <t>/year)</t>
    </r>
  </si>
  <si>
    <t>Fossil fuel free</t>
  </si>
  <si>
    <r>
      <t xml:space="preserve">Has a fossil fuel free system been used in the building </t>
    </r>
    <r>
      <rPr>
        <b/>
        <sz val="8"/>
        <color rgb="FF000000"/>
        <rFont val="Calibri"/>
        <family val="2"/>
        <scheme val="minor"/>
      </rPr>
      <t>(Yes/No)</t>
    </r>
  </si>
  <si>
    <t xml:space="preserve">Energy use intensity </t>
  </si>
  <si>
    <t>Total Energy Use Intensity (kWh/year)</t>
  </si>
  <si>
    <r>
      <t>Energy use intensity (EUI) of building (kWh/m</t>
    </r>
    <r>
      <rPr>
        <vertAlign val="superscript"/>
        <sz val="8"/>
        <color rgb="FF000000"/>
        <rFont val="Calibri"/>
        <family val="2"/>
        <scheme val="minor"/>
      </rPr>
      <t>2</t>
    </r>
    <r>
      <rPr>
        <sz val="8"/>
        <color rgb="FF000000"/>
        <rFont val="Calibri"/>
        <family val="2"/>
        <scheme val="minor"/>
      </rPr>
      <t>/year)</t>
    </r>
  </si>
  <si>
    <t xml:space="preserve">Renewable energy </t>
  </si>
  <si>
    <r>
      <t>Renewable energy generation intensity (kWh/m</t>
    </r>
    <r>
      <rPr>
        <vertAlign val="superscript"/>
        <sz val="8"/>
        <color rgb="FF000000"/>
        <rFont val="Calibri"/>
        <family val="2"/>
        <scheme val="minor"/>
      </rPr>
      <t>2</t>
    </r>
    <r>
      <rPr>
        <vertAlign val="subscript"/>
        <sz val="8"/>
        <color rgb="FF000000"/>
        <rFont val="Calibri"/>
        <family val="2"/>
        <scheme val="minor"/>
      </rPr>
      <t>building footprint</t>
    </r>
    <r>
      <rPr>
        <sz val="8"/>
        <color rgb="FF000000"/>
        <rFont val="Calibri"/>
        <family val="2"/>
        <scheme val="minor"/>
      </rPr>
      <t>/year)</t>
    </r>
  </si>
  <si>
    <t>Photovoltaic system installed capacity (kWp)</t>
  </si>
  <si>
    <r>
      <t>Photovoltaic system area (m</t>
    </r>
    <r>
      <rPr>
        <vertAlign val="superscript"/>
        <sz val="8"/>
        <color rgb="FF000000"/>
        <rFont val="Calibri"/>
        <family val="2"/>
        <scheme val="minor"/>
      </rPr>
      <t>2</t>
    </r>
    <r>
      <rPr>
        <sz val="8"/>
        <color rgb="FF000000"/>
        <rFont val="Calibri"/>
        <family val="2"/>
        <scheme val="minor"/>
      </rPr>
      <t xml:space="preserve">) </t>
    </r>
  </si>
  <si>
    <r>
      <rPr>
        <b/>
        <sz val="8"/>
        <color rgb="FF000000"/>
        <rFont val="Calibri"/>
        <family val="2"/>
        <scheme val="minor"/>
      </rPr>
      <t xml:space="preserve">*Calculated* </t>
    </r>
    <r>
      <rPr>
        <sz val="8"/>
        <color rgb="FF000000"/>
        <rFont val="Calibri"/>
        <family val="2"/>
        <scheme val="minor"/>
      </rPr>
      <t>Total Renewable energy generation (kWh/year)</t>
    </r>
  </si>
  <si>
    <t>Input EITHER normalised energy generation intensity in rows above, OR total below</t>
  </si>
  <si>
    <t>Total Renewable energy generation (kWh/year)</t>
  </si>
  <si>
    <r>
      <t xml:space="preserve">Does the renewable energy generation intensity match or exceed the building’s energy use intensity? </t>
    </r>
    <r>
      <rPr>
        <b/>
        <sz val="8"/>
        <color rgb="FF000000"/>
        <rFont val="Calibri"/>
        <family val="2"/>
        <scheme val="minor"/>
      </rPr>
      <t>(yes/no)</t>
    </r>
  </si>
  <si>
    <t xml:space="preserve">Energy measurement and verification </t>
  </si>
  <si>
    <r>
      <t xml:space="preserve">Will in-use energy monitoring be implemented for the building? </t>
    </r>
    <r>
      <rPr>
        <b/>
        <sz val="8"/>
        <color rgb="FF000000"/>
        <rFont val="Calibri"/>
        <family val="2"/>
        <scheme val="minor"/>
      </rPr>
      <t>(yes/no)</t>
    </r>
  </si>
  <si>
    <t>Offsetting</t>
  </si>
  <si>
    <t>Has the energy balance on-site been achieved? If not, what is the shortfall in renewable energy generation? (kWh/year)</t>
  </si>
  <si>
    <t xml:space="preserve">What is the offset payment made to the council? (£) </t>
  </si>
  <si>
    <t>Detatched</t>
  </si>
  <si>
    <t>Offsetting Rate as of Jan 2025</t>
  </si>
  <si>
    <t>per kwh</t>
  </si>
  <si>
    <t>Semi-detatched</t>
  </si>
  <si>
    <t>Terrace</t>
  </si>
  <si>
    <t>Bungalow</t>
  </si>
  <si>
    <t>Flat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</si>
</sst>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10"/>
      <color theme="1"/>
      <name val="Calibri"/>
      <family val="2"/>
      <scheme val="minor"/>
    </font>
    <font>
      <b/>
      <sz val="8"/>
      <color rgb="FF000000"/>
      <name val="Calibri"/>
      <family val="2"/>
      <scheme val="minor"/>
    </font>
    <font>
      <sz val="8"/>
      <color rgb="FF000000"/>
      <name val="Calibri"/>
      <family val="2"/>
      <scheme val="minor"/>
    </font>
    <font>
      <vertAlign val="superscript"/>
      <sz val="8"/>
      <color rgb="FF000000"/>
      <name val="Calibri"/>
      <family val="2"/>
      <scheme val="minor"/>
    </font>
    <font>
      <vertAlign val="subscript"/>
      <sz val="8"/>
      <color rgb="FF000000"/>
      <name val="Calibri"/>
      <family val="2"/>
      <scheme val="minor"/>
    </font>
    <font>
      <sz val="10"/>
      <name val="Calibri"/>
      <family val="2"/>
      <scheme val="minor"/>
    </font>
    <font>
      <b/>
      <sz val="8"/>
      <color theme="0"/>
      <name val="Calibri"/>
      <family val="2"/>
      <scheme val="minor"/>
    </font>
    <font>
      <sz val="8"/>
      <color theme="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BFBFB"/>
        <bgColor indexed="64"/>
      </patternFill>
    </fill>
    <fill>
      <patternFill patternType="solid">
        <fgColor rgb="FFF5D0D9"/>
        <bgColor indexed="64"/>
      </patternFill>
    </fill>
    <fill>
      <patternFill patternType="solid">
        <fgColor rgb="FF6DACFF"/>
        <bgColor indexed="64"/>
      </patternFill>
    </fill>
    <fill>
      <patternFill patternType="solid">
        <fgColor rgb="FFF4F6F7"/>
        <bgColor indexed="64"/>
      </patternFill>
    </fill>
    <fill>
      <patternFill patternType="solid">
        <fgColor rgb="FFFAFCFC"/>
        <bgColor indexed="64"/>
      </patternFill>
    </fill>
    <fill>
      <patternFill patternType="solid">
        <fgColor theme="7"/>
        <bgColor indexed="64"/>
      </patternFill>
    </fill>
    <fill>
      <patternFill patternType="solid">
        <fgColor theme="0"/>
        <bgColor indexed="64"/>
      </patternFill>
    </fill>
    <fill>
      <patternFill patternType="solid">
        <fgColor theme="2" tint="-0.249977111117893"/>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theme="1"/>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right style="thin">
        <color theme="1"/>
      </right>
      <top/>
      <bottom style="thin">
        <color theme="1"/>
      </bottom>
      <diagonal/>
    </border>
    <border>
      <left style="medium">
        <color indexed="64"/>
      </left>
      <right style="medium">
        <color indexed="64"/>
      </right>
      <top/>
      <bottom style="thin">
        <color theme="1"/>
      </bottom>
      <diagonal/>
    </border>
    <border>
      <left/>
      <right style="thin">
        <color theme="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1"/>
      </left>
      <right style="medium">
        <color indexed="64"/>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indexed="64"/>
      </left>
      <right style="medium">
        <color indexed="64"/>
      </right>
      <top style="thin">
        <color theme="1"/>
      </top>
      <bottom/>
      <diagonal/>
    </border>
    <border>
      <left style="medium">
        <color indexed="64"/>
      </left>
      <right/>
      <top style="thin">
        <color theme="1"/>
      </top>
      <bottom/>
      <diagonal/>
    </border>
    <border>
      <left/>
      <right style="thin">
        <color theme="1"/>
      </right>
      <top style="thin">
        <color theme="1"/>
      </top>
      <bottom style="thin">
        <color theme="1"/>
      </bottom>
      <diagonal/>
    </border>
    <border>
      <left style="medium">
        <color indexed="64"/>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top style="thin">
        <color theme="1"/>
      </top>
      <bottom style="thin">
        <color theme="1"/>
      </bottom>
      <diagonal/>
    </border>
    <border>
      <left style="thin">
        <color theme="1"/>
      </left>
      <right/>
      <top/>
      <bottom/>
      <diagonal/>
    </border>
    <border>
      <left style="medium">
        <color indexed="64"/>
      </left>
      <right style="medium">
        <color indexed="64"/>
      </right>
      <top style="thin">
        <color theme="1"/>
      </top>
      <bottom style="thin">
        <color theme="1"/>
      </bottom>
      <diagonal/>
    </border>
    <border>
      <left style="medium">
        <color indexed="64"/>
      </left>
      <right/>
      <top style="thin">
        <color theme="1"/>
      </top>
      <bottom style="thin">
        <color theme="1"/>
      </bottom>
      <diagonal/>
    </border>
    <border>
      <left/>
      <right style="thin">
        <color theme="1"/>
      </right>
      <top style="medium">
        <color indexed="64"/>
      </top>
      <bottom style="thin">
        <color theme="1"/>
      </bottom>
      <diagonal/>
    </border>
    <border>
      <left style="medium">
        <color indexed="64"/>
      </left>
      <right/>
      <top style="medium">
        <color indexed="64"/>
      </top>
      <bottom style="thin">
        <color theme="1"/>
      </bottom>
      <diagonal/>
    </border>
    <border>
      <left style="medium">
        <color indexed="64"/>
      </left>
      <right/>
      <top style="medium">
        <color theme="1"/>
      </top>
      <bottom style="thin">
        <color theme="1"/>
      </bottom>
      <diagonal/>
    </border>
    <border>
      <left style="medium">
        <color indexed="64"/>
      </left>
      <right/>
      <top/>
      <bottom style="medium">
        <color theme="1"/>
      </bottom>
      <diagonal/>
    </border>
    <border>
      <left style="medium">
        <color indexed="64"/>
      </left>
      <right/>
      <top style="medium">
        <color theme="1"/>
      </top>
      <bottom/>
      <diagonal/>
    </border>
    <border>
      <left style="medium">
        <color indexed="64"/>
      </left>
      <right/>
      <top style="medium">
        <color theme="1"/>
      </top>
      <bottom style="medium">
        <color theme="1"/>
      </bottom>
      <diagonal/>
    </border>
    <border>
      <left/>
      <right style="thin">
        <color theme="1"/>
      </right>
      <top style="medium">
        <color indexed="64"/>
      </top>
      <bottom/>
      <diagonal/>
    </border>
    <border>
      <left style="medium">
        <color indexed="64"/>
      </left>
      <right style="medium">
        <color indexed="64"/>
      </right>
      <top style="medium">
        <color indexed="64"/>
      </top>
      <bottom/>
      <diagonal/>
    </border>
    <border>
      <left/>
      <right/>
      <top style="thin">
        <color theme="1"/>
      </top>
      <bottom style="double">
        <color theme="1"/>
      </bottom>
      <diagonal/>
    </border>
    <border>
      <left/>
      <right style="thin">
        <color theme="1"/>
      </right>
      <top style="thin">
        <color theme="1"/>
      </top>
      <bottom style="double">
        <color theme="1"/>
      </bottom>
      <diagonal/>
    </border>
  </borders>
  <cellStyleXfs count="1">
    <xf numFmtId="0" fontId="0" fillId="0" borderId="0"/>
  </cellStyleXfs>
  <cellXfs count="114">
    <xf numFmtId="0" fontId="0" fillId="0" borderId="0" xfId="0"/>
    <xf numFmtId="0" fontId="3" fillId="0" borderId="0" xfId="0" applyFont="1"/>
    <xf numFmtId="0" fontId="3" fillId="2" borderId="0" xfId="0" applyFont="1" applyFill="1"/>
    <xf numFmtId="0" fontId="3" fillId="0" borderId="0" xfId="0" applyFont="1" applyAlignment="1">
      <alignment vertical="center"/>
    </xf>
    <xf numFmtId="0" fontId="3" fillId="2" borderId="0" xfId="0" applyFont="1" applyFill="1" applyAlignment="1">
      <alignment vertical="center"/>
    </xf>
    <xf numFmtId="0" fontId="4" fillId="2" borderId="0" xfId="0" applyFont="1" applyFill="1"/>
    <xf numFmtId="0" fontId="0" fillId="0" borderId="0" xfId="0" applyAlignment="1">
      <alignment vertical="top" wrapText="1"/>
    </xf>
    <xf numFmtId="0" fontId="1" fillId="0" borderId="0" xfId="0" applyFont="1"/>
    <xf numFmtId="0" fontId="0" fillId="0" borderId="0" xfId="0" applyAlignment="1">
      <alignment horizontal="left" vertical="center"/>
    </xf>
    <xf numFmtId="0" fontId="3" fillId="9" borderId="0" xfId="0" applyFont="1" applyFill="1"/>
    <xf numFmtId="8" fontId="9" fillId="7" borderId="24" xfId="0" applyNumberFormat="1" applyFont="1" applyFill="1" applyBorder="1" applyAlignment="1">
      <alignment horizontal="center" vertical="center" wrapText="1"/>
    </xf>
    <xf numFmtId="8" fontId="9" fillId="7" borderId="23" xfId="0" applyNumberFormat="1" applyFont="1" applyFill="1" applyBorder="1" applyAlignment="1">
      <alignment horizontal="center" vertical="center" wrapText="1"/>
    </xf>
    <xf numFmtId="8" fontId="9" fillId="7" borderId="35" xfId="0" applyNumberFormat="1" applyFont="1" applyFill="1" applyBorder="1" applyAlignment="1">
      <alignment horizontal="center" vertical="center" wrapText="1"/>
    </xf>
    <xf numFmtId="0" fontId="6" fillId="9" borderId="36" xfId="0" applyFont="1" applyFill="1" applyBorder="1" applyAlignment="1">
      <alignment horizontal="left" vertical="center" wrapText="1" readingOrder="1"/>
    </xf>
    <xf numFmtId="0" fontId="9" fillId="7" borderId="32"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6" fillId="9" borderId="38" xfId="0" applyFont="1" applyFill="1" applyBorder="1" applyAlignment="1">
      <alignment horizontal="left" vertical="center" wrapText="1" readingOrder="1"/>
    </xf>
    <xf numFmtId="0" fontId="9" fillId="7" borderId="28"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6" fillId="9" borderId="40" xfId="0" applyFont="1" applyFill="1" applyBorder="1" applyAlignment="1">
      <alignment horizontal="left" vertical="center" wrapText="1" readingOrder="1"/>
    </xf>
    <xf numFmtId="0" fontId="5" fillId="9" borderId="26" xfId="0" applyFont="1" applyFill="1" applyBorder="1" applyAlignment="1">
      <alignment horizontal="left" vertical="center" wrapText="1" readingOrder="1"/>
    </xf>
    <xf numFmtId="0" fontId="5" fillId="9" borderId="25" xfId="0" applyFont="1" applyFill="1" applyBorder="1" applyAlignment="1">
      <alignment horizontal="center" vertical="center" wrapText="1" readingOrder="1"/>
    </xf>
    <xf numFmtId="0" fontId="9" fillId="7" borderId="41"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6" fillId="9" borderId="44" xfId="0" applyFont="1" applyFill="1" applyBorder="1" applyAlignment="1">
      <alignment horizontal="left" vertical="center" wrapText="1" readingOrder="1"/>
    </xf>
    <xf numFmtId="0" fontId="9" fillId="7" borderId="20"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6" fillId="9" borderId="47" xfId="0" applyFont="1" applyFill="1" applyBorder="1" applyAlignment="1">
      <alignment horizontal="left" vertical="center" wrapText="1" readingOrder="1"/>
    </xf>
    <xf numFmtId="0" fontId="6" fillId="9" borderId="51" xfId="0" applyFont="1" applyFill="1" applyBorder="1" applyAlignment="1">
      <alignment horizontal="left" vertical="center" wrapText="1" readingOrder="1"/>
    </xf>
    <xf numFmtId="0" fontId="9" fillId="7" borderId="16"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53" xfId="0" applyFont="1" applyFill="1" applyBorder="1" applyAlignment="1">
      <alignment horizontal="center" vertical="center" wrapText="1"/>
    </xf>
    <xf numFmtId="1" fontId="4" fillId="3" borderId="24" xfId="0" applyNumberFormat="1" applyFont="1" applyFill="1" applyBorder="1" applyAlignment="1">
      <alignment horizontal="center" vertical="center"/>
    </xf>
    <xf numFmtId="1" fontId="4" fillId="3" borderId="23" xfId="0" applyNumberFormat="1" applyFont="1" applyFill="1" applyBorder="1" applyAlignment="1">
      <alignment horizontal="center" vertical="center"/>
    </xf>
    <xf numFmtId="1" fontId="4" fillId="3" borderId="35" xfId="0" applyNumberFormat="1" applyFont="1" applyFill="1" applyBorder="1" applyAlignment="1">
      <alignment horizontal="center" vertical="center"/>
    </xf>
    <xf numFmtId="0" fontId="5" fillId="9" borderId="56" xfId="0" applyFont="1" applyFill="1" applyBorder="1" applyAlignment="1">
      <alignment horizontal="center" vertical="center" wrapText="1" readingOrder="1"/>
    </xf>
    <xf numFmtId="0" fontId="5" fillId="9" borderId="1" xfId="0" applyFont="1" applyFill="1" applyBorder="1" applyAlignment="1">
      <alignment horizontal="left" vertical="center" wrapText="1" readingOrder="1"/>
    </xf>
    <xf numFmtId="0" fontId="5" fillId="9" borderId="58" xfId="0" applyFont="1" applyFill="1" applyBorder="1" applyAlignment="1">
      <alignment horizontal="center" vertical="center" wrapText="1" readingOrder="1"/>
    </xf>
    <xf numFmtId="1" fontId="4" fillId="3" borderId="28" xfId="0" applyNumberFormat="1" applyFont="1" applyFill="1" applyBorder="1" applyAlignment="1">
      <alignment horizontal="center" vertical="center"/>
    </xf>
    <xf numFmtId="1" fontId="4" fillId="3" borderId="27" xfId="0" applyNumberFormat="1" applyFont="1" applyFill="1" applyBorder="1" applyAlignment="1">
      <alignment horizontal="center" vertical="center"/>
    </xf>
    <xf numFmtId="1" fontId="4" fillId="3" borderId="39" xfId="0" applyNumberFormat="1" applyFont="1" applyFill="1" applyBorder="1" applyAlignment="1">
      <alignment horizontal="center" vertical="center"/>
    </xf>
    <xf numFmtId="0" fontId="9" fillId="7" borderId="24"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3" fillId="7" borderId="16"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53" xfId="0" applyFont="1" applyFill="1" applyBorder="1" applyAlignment="1">
      <alignment horizontal="center" vertical="center"/>
    </xf>
    <xf numFmtId="0" fontId="3" fillId="9"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5" fillId="5" borderId="60" xfId="0" applyFont="1" applyFill="1" applyBorder="1" applyAlignment="1">
      <alignment horizontal="center" vertical="center" wrapText="1" readingOrder="1"/>
    </xf>
    <xf numFmtId="0" fontId="5" fillId="4" borderId="10" xfId="0" applyFont="1" applyFill="1" applyBorder="1" applyAlignment="1">
      <alignment horizontal="center" vertical="center" wrapText="1" readingOrder="1"/>
    </xf>
    <xf numFmtId="0" fontId="5" fillId="4" borderId="9" xfId="0" applyFont="1" applyFill="1" applyBorder="1" applyAlignment="1">
      <alignment horizontal="center" vertical="center" wrapText="1" readingOrder="1"/>
    </xf>
    <xf numFmtId="0" fontId="4" fillId="3" borderId="0" xfId="0" applyFont="1" applyFill="1" applyAlignment="1">
      <alignment horizontal="center" vertical="center"/>
    </xf>
    <xf numFmtId="0" fontId="4" fillId="9" borderId="0" xfId="0" applyFont="1" applyFill="1" applyAlignment="1">
      <alignment horizontal="right" vertical="center"/>
    </xf>
    <xf numFmtId="0" fontId="3" fillId="9" borderId="0" xfId="0" applyFont="1" applyFill="1" applyAlignment="1">
      <alignment vertical="center"/>
    </xf>
    <xf numFmtId="0" fontId="4" fillId="3" borderId="0" xfId="0" applyFont="1" applyFill="1" applyAlignment="1">
      <alignment horizontal="left" vertical="center"/>
    </xf>
    <xf numFmtId="0" fontId="4" fillId="9" borderId="0" xfId="0" applyFont="1" applyFill="1" applyAlignment="1">
      <alignment vertical="center"/>
    </xf>
    <xf numFmtId="0" fontId="4" fillId="9" borderId="0" xfId="0" applyFont="1" applyFill="1"/>
    <xf numFmtId="0" fontId="3" fillId="9" borderId="5" xfId="0" applyFont="1" applyFill="1" applyBorder="1"/>
    <xf numFmtId="0" fontId="3" fillId="9" borderId="61" xfId="0" applyFont="1" applyFill="1" applyBorder="1"/>
    <xf numFmtId="0" fontId="2" fillId="9" borderId="0" xfId="0" applyFont="1" applyFill="1" applyAlignment="1">
      <alignment horizontal="center" vertical="center"/>
    </xf>
    <xf numFmtId="0" fontId="11" fillId="9" borderId="0" xfId="0" applyFont="1" applyFill="1"/>
    <xf numFmtId="0" fontId="12" fillId="6" borderId="59" xfId="0" applyFont="1" applyFill="1" applyBorder="1" applyAlignment="1">
      <alignment horizontal="center" vertical="center" wrapText="1" readingOrder="1"/>
    </xf>
    <xf numFmtId="0" fontId="12" fillId="6" borderId="11" xfId="0" applyFont="1" applyFill="1" applyBorder="1" applyAlignment="1">
      <alignment horizontal="center" vertical="center" wrapText="1" readingOrder="1"/>
    </xf>
    <xf numFmtId="0" fontId="12" fillId="6" borderId="12" xfId="0" applyFont="1" applyFill="1" applyBorder="1" applyAlignment="1">
      <alignment horizontal="center" vertical="center" wrapText="1" readingOrder="1"/>
    </xf>
    <xf numFmtId="0" fontId="4" fillId="8" borderId="0" xfId="0" applyFont="1" applyFill="1" applyAlignment="1">
      <alignment horizontal="right"/>
    </xf>
    <xf numFmtId="8" fontId="4" fillId="8" borderId="0" xfId="0" applyNumberFormat="1" applyFont="1" applyFill="1"/>
    <xf numFmtId="0" fontId="4" fillId="8" borderId="0" xfId="0" applyFont="1" applyFill="1"/>
    <xf numFmtId="0" fontId="1" fillId="0" borderId="0" xfId="0" applyFont="1" applyAlignment="1">
      <alignment vertical="center" wrapText="1"/>
    </xf>
    <xf numFmtId="0" fontId="0" fillId="0" borderId="0" xfId="0" applyAlignment="1">
      <alignment horizontal="left" vertical="top" wrapText="1"/>
    </xf>
    <xf numFmtId="0" fontId="0" fillId="0" borderId="0" xfId="0" applyAlignment="1">
      <alignment horizontal="left" vertical="center" wrapText="1"/>
    </xf>
    <xf numFmtId="0" fontId="5" fillId="9" borderId="29" xfId="0" applyFont="1" applyFill="1" applyBorder="1" applyAlignment="1">
      <alignment horizontal="center" vertical="center" wrapText="1" readingOrder="1"/>
    </xf>
    <xf numFmtId="0" fontId="5" fillId="9" borderId="21" xfId="0" applyFont="1" applyFill="1" applyBorder="1" applyAlignment="1">
      <alignment horizontal="center" vertical="center" wrapText="1" readingOrder="1"/>
    </xf>
    <xf numFmtId="0" fontId="5" fillId="9" borderId="30" xfId="0" applyFont="1" applyFill="1" applyBorder="1" applyAlignment="1">
      <alignment horizontal="left" vertical="center" wrapText="1" readingOrder="1"/>
    </xf>
    <xf numFmtId="0" fontId="5" fillId="9" borderId="22" xfId="0" applyFont="1" applyFill="1" applyBorder="1" applyAlignment="1">
      <alignment horizontal="left" vertical="center" wrapText="1" readingOrder="1"/>
    </xf>
    <xf numFmtId="0" fontId="5" fillId="9" borderId="33" xfId="0" applyFont="1" applyFill="1" applyBorder="1" applyAlignment="1">
      <alignment horizontal="center" vertical="center" wrapText="1" readingOrder="1"/>
    </xf>
    <xf numFmtId="0" fontId="5" fillId="9" borderId="34" xfId="0" applyFont="1" applyFill="1" applyBorder="1" applyAlignment="1">
      <alignment horizontal="center" vertical="center" wrapText="1" readingOrder="1"/>
    </xf>
    <xf numFmtId="0" fontId="5" fillId="9" borderId="57" xfId="0" applyFont="1" applyFill="1" applyBorder="1" applyAlignment="1">
      <alignment horizontal="center" vertical="center" wrapText="1" readingOrder="1"/>
    </xf>
    <xf numFmtId="0" fontId="5" fillId="9" borderId="56" xfId="0" applyFont="1" applyFill="1" applyBorder="1" applyAlignment="1">
      <alignment horizontal="center" vertical="center" wrapText="1"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9" borderId="18" xfId="0" applyFont="1" applyFill="1" applyBorder="1" applyAlignment="1">
      <alignment horizontal="right" vertical="center"/>
    </xf>
    <xf numFmtId="0" fontId="4" fillId="9" borderId="49" xfId="0" applyFont="1" applyFill="1" applyBorder="1" applyAlignment="1">
      <alignment horizontal="right" vertical="center"/>
    </xf>
    <xf numFmtId="0" fontId="4" fillId="9" borderId="5" xfId="0" applyFont="1" applyFill="1" applyBorder="1" applyAlignment="1">
      <alignment horizontal="right"/>
    </xf>
    <xf numFmtId="0" fontId="4" fillId="9" borderId="4" xfId="0" applyFont="1" applyFill="1" applyBorder="1" applyAlignment="1">
      <alignment horizontal="right"/>
    </xf>
    <xf numFmtId="0" fontId="4" fillId="9" borderId="61" xfId="0" applyFont="1" applyFill="1" applyBorder="1" applyAlignment="1">
      <alignment horizontal="center"/>
    </xf>
    <xf numFmtId="0" fontId="4" fillId="9" borderId="7" xfId="0" applyFont="1" applyFill="1" applyBorder="1" applyAlignment="1">
      <alignment horizontal="center" vertical="center"/>
    </xf>
    <xf numFmtId="0" fontId="4" fillId="9" borderId="19" xfId="0" applyFont="1" applyFill="1" applyBorder="1" applyAlignment="1">
      <alignment horizontal="right" vertical="center"/>
    </xf>
    <xf numFmtId="0" fontId="4" fillId="3" borderId="6" xfId="0" applyFont="1" applyFill="1" applyBorder="1" applyAlignment="1">
      <alignment horizontal="left" vertical="center"/>
    </xf>
    <xf numFmtId="0" fontId="4" fillId="3" borderId="8" xfId="0" applyFont="1" applyFill="1" applyBorder="1" applyAlignment="1">
      <alignment horizontal="left" vertical="center"/>
    </xf>
    <xf numFmtId="0" fontId="4" fillId="9" borderId="61" xfId="0" applyFont="1" applyFill="1" applyBorder="1" applyAlignment="1">
      <alignment horizontal="right"/>
    </xf>
    <xf numFmtId="0" fontId="4" fillId="9" borderId="62" xfId="0" applyFont="1" applyFill="1" applyBorder="1" applyAlignment="1">
      <alignment horizontal="right"/>
    </xf>
    <xf numFmtId="0" fontId="10" fillId="10" borderId="50" xfId="0" applyFont="1" applyFill="1" applyBorder="1" applyAlignment="1">
      <alignment horizontal="center" vertical="center" wrapText="1" readingOrder="1"/>
    </xf>
    <xf numFmtId="0" fontId="10" fillId="10" borderId="49" xfId="0" applyFont="1" applyFill="1" applyBorder="1" applyAlignment="1">
      <alignment horizontal="center" vertical="center" wrapText="1" readingOrder="1"/>
    </xf>
    <xf numFmtId="0" fontId="10" fillId="10" borderId="48" xfId="0" applyFont="1" applyFill="1" applyBorder="1" applyAlignment="1">
      <alignment horizontal="center" vertical="center" wrapText="1" readingOrder="1"/>
    </xf>
    <xf numFmtId="0" fontId="4" fillId="0" borderId="61" xfId="0" applyFont="1" applyBorder="1" applyAlignment="1">
      <alignment horizontal="center"/>
    </xf>
    <xf numFmtId="0" fontId="4" fillId="3" borderId="7" xfId="0" applyFont="1" applyFill="1" applyBorder="1" applyAlignment="1">
      <alignment horizontal="left" vertical="center"/>
    </xf>
    <xf numFmtId="0" fontId="5" fillId="9" borderId="13" xfId="0" applyFont="1" applyFill="1" applyBorder="1" applyAlignment="1">
      <alignment horizontal="center" vertical="center" wrapText="1" readingOrder="1"/>
    </xf>
    <xf numFmtId="0" fontId="5" fillId="9" borderId="14" xfId="0" applyFont="1" applyFill="1" applyBorder="1" applyAlignment="1">
      <alignment horizontal="center" vertical="center" wrapText="1" readingOrder="1"/>
    </xf>
    <xf numFmtId="0" fontId="5" fillId="9" borderId="17" xfId="0" applyFont="1" applyFill="1" applyBorder="1" applyAlignment="1">
      <alignment horizontal="center" vertical="center" wrapText="1" readingOrder="1"/>
    </xf>
    <xf numFmtId="0" fontId="5" fillId="9" borderId="18" xfId="0" applyFont="1" applyFill="1" applyBorder="1" applyAlignment="1">
      <alignment horizontal="center" vertical="center" wrapText="1" readingOrder="1"/>
    </xf>
    <xf numFmtId="0" fontId="5" fillId="9" borderId="22" xfId="0" applyFont="1" applyFill="1" applyBorder="1" applyAlignment="1">
      <alignment horizontal="center" vertical="center" wrapText="1" readingOrder="1"/>
    </xf>
    <xf numFmtId="0" fontId="5" fillId="9" borderId="55" xfId="0" applyFont="1" applyFill="1" applyBorder="1" applyAlignment="1">
      <alignment horizontal="center" vertical="center" wrapText="1" readingOrder="1"/>
    </xf>
    <xf numFmtId="0" fontId="5" fillId="9" borderId="52" xfId="0" applyFont="1" applyFill="1" applyBorder="1" applyAlignment="1">
      <alignment horizontal="center" vertical="center" wrapText="1" readingOrder="1"/>
    </xf>
    <xf numFmtId="0" fontId="5" fillId="9" borderId="45" xfId="0" applyFont="1" applyFill="1" applyBorder="1" applyAlignment="1">
      <alignment horizontal="center" vertical="center" wrapText="1" readingOrder="1"/>
    </xf>
    <xf numFmtId="0" fontId="5" fillId="9" borderId="54" xfId="0" applyFont="1" applyFill="1" applyBorder="1" applyAlignment="1">
      <alignment horizontal="left" vertical="center" wrapText="1" readingOrder="1"/>
    </xf>
    <xf numFmtId="0" fontId="5" fillId="9" borderId="52" xfId="0" applyFont="1" applyFill="1" applyBorder="1" applyAlignment="1">
      <alignment horizontal="left" vertical="center" wrapText="1" readingOrder="1"/>
    </xf>
    <xf numFmtId="0" fontId="5" fillId="9" borderId="45" xfId="0" applyFont="1" applyFill="1" applyBorder="1" applyAlignment="1">
      <alignment horizontal="left" vertical="center" wrapText="1" readingOrder="1"/>
    </xf>
  </cellXfs>
  <cellStyles count="1">
    <cellStyle name="Normal" xfId="0" builtinId="0"/>
  </cellStyles>
  <dxfs count="21">
    <dxf>
      <font>
        <color rgb="FFFAFCFC"/>
      </font>
      <fill>
        <patternFill>
          <bgColor rgb="FFFAFCFC"/>
        </patternFill>
      </fill>
    </dxf>
    <dxf>
      <fill>
        <patternFill>
          <bgColor theme="1"/>
        </patternFill>
      </fill>
    </dxf>
    <dxf>
      <fill>
        <patternFill>
          <bgColor theme="1"/>
        </patternFill>
      </fill>
    </dxf>
    <dxf>
      <font>
        <color rgb="FF9C0006"/>
      </font>
      <fill>
        <patternFill>
          <bgColor rgb="FFFFC7CE"/>
        </patternFill>
      </fill>
    </dxf>
    <dxf>
      <font>
        <color rgb="FF006100"/>
      </font>
      <fill>
        <patternFill>
          <bgColor rgb="FFC6EFCE"/>
        </patternFill>
      </fill>
    </dxf>
    <dxf>
      <fill>
        <patternFill>
          <bgColor theme="2"/>
        </patternFill>
      </fill>
    </dxf>
    <dxf>
      <font>
        <color rgb="FFFAFCFC"/>
      </font>
      <fill>
        <patternFill>
          <bgColor rgb="FFFAFCFC"/>
        </patternFill>
      </fill>
    </dxf>
    <dxf>
      <font>
        <color rgb="FF9C0006"/>
      </font>
      <fill>
        <patternFill>
          <bgColor rgb="FFFFC7CE"/>
        </patternFill>
      </fill>
    </dxf>
    <dxf>
      <font>
        <color rgb="FF006100"/>
      </font>
      <fill>
        <patternFill>
          <bgColor rgb="FFC6EFCE"/>
        </patternFill>
      </fill>
    </dxf>
    <dxf>
      <font>
        <color rgb="FFFAFCFC"/>
      </font>
      <fill>
        <patternFill>
          <bgColor rgb="FFFAFCFC"/>
        </patternFill>
      </fill>
    </dxf>
    <dxf>
      <font>
        <color rgb="FF006100"/>
      </font>
      <fill>
        <patternFill>
          <bgColor rgb="FFC6EFCE"/>
        </patternFill>
      </fill>
    </dxf>
    <dxf>
      <font>
        <color rgb="FF9C0006"/>
      </font>
      <fill>
        <patternFill>
          <bgColor rgb="FFFFC7CE"/>
        </patternFill>
      </fill>
    </dxf>
    <dxf>
      <fill>
        <patternFill>
          <bgColor rgb="FFFAFCF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AFCFC"/>
        </patternFill>
      </fill>
    </dxf>
    <dxf>
      <font>
        <color rgb="FF9C5700"/>
      </font>
      <fill>
        <patternFill>
          <bgColor rgb="FFFFEB9C"/>
        </patternFill>
      </fill>
    </dxf>
    <dxf>
      <font>
        <color rgb="FF006100"/>
      </font>
      <fill>
        <patternFill>
          <bgColor rgb="FFC6EFCE"/>
        </patternFill>
      </fill>
    </dxf>
    <dxf>
      <font>
        <color theme="5"/>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425450</xdr:colOff>
      <xdr:row>0</xdr:row>
      <xdr:rowOff>0</xdr:rowOff>
    </xdr:from>
    <xdr:to>
      <xdr:col>11</xdr:col>
      <xdr:colOff>578350</xdr:colOff>
      <xdr:row>3</xdr:row>
      <xdr:rowOff>170570</xdr:rowOff>
    </xdr:to>
    <xdr:pic>
      <xdr:nvPicPr>
        <xdr:cNvPr id="3" name="Picture 2">
          <a:extLst>
            <a:ext uri="{FF2B5EF4-FFF2-40B4-BE49-F238E27FC236}">
              <a16:creationId xmlns:a16="http://schemas.microsoft.com/office/drawing/2014/main" id="{520899DE-8FBD-31D8-AAEC-ED2B8B1DE4A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11850" y="0"/>
          <a:ext cx="1372100" cy="723020"/>
        </a:xfrm>
        <a:prstGeom prst="rect">
          <a:avLst/>
        </a:prstGeom>
      </xdr:spPr>
    </xdr:pic>
    <xdr:clientData/>
  </xdr:twoCellAnchor>
  <xdr:twoCellAnchor editAs="oneCell">
    <xdr:from>
      <xdr:col>8</xdr:col>
      <xdr:colOff>19050</xdr:colOff>
      <xdr:row>0</xdr:row>
      <xdr:rowOff>145202</xdr:rowOff>
    </xdr:from>
    <xdr:to>
      <xdr:col>9</xdr:col>
      <xdr:colOff>438150</xdr:colOff>
      <xdr:row>3</xdr:row>
      <xdr:rowOff>89957</xdr:rowOff>
    </xdr:to>
    <xdr:pic>
      <xdr:nvPicPr>
        <xdr:cNvPr id="4" name="Picture 3" descr="Essex County Council - Wikipedia">
          <a:extLst>
            <a:ext uri="{FF2B5EF4-FFF2-40B4-BE49-F238E27FC236}">
              <a16:creationId xmlns:a16="http://schemas.microsoft.com/office/drawing/2014/main" id="{D5E9DF2F-2192-9652-FFD2-D550F336E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5850" y="145202"/>
          <a:ext cx="1028700" cy="497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373D-7124-4933-898D-02CF44ACF4B0}">
  <dimension ref="A3:L17"/>
  <sheetViews>
    <sheetView tabSelected="1" workbookViewId="0">
      <selection activeCell="A18" sqref="A18"/>
    </sheetView>
  </sheetViews>
  <sheetFormatPr defaultRowHeight="14.4" x14ac:dyDescent="0.3"/>
  <sheetData>
    <row r="3" spans="1:12" x14ac:dyDescent="0.3">
      <c r="A3" s="7" t="s">
        <v>0</v>
      </c>
    </row>
    <row r="5" spans="1:12" ht="14.4" customHeight="1" x14ac:dyDescent="0.3">
      <c r="A5" s="74" t="s">
        <v>1</v>
      </c>
      <c r="B5" s="74"/>
      <c r="C5" s="74"/>
      <c r="D5" s="74"/>
      <c r="E5" s="74"/>
      <c r="F5" s="74"/>
      <c r="G5" s="74"/>
      <c r="H5" s="74"/>
      <c r="I5" s="74"/>
      <c r="J5" s="74"/>
      <c r="K5" s="74"/>
      <c r="L5" s="74"/>
    </row>
    <row r="6" spans="1:12" x14ac:dyDescent="0.3">
      <c r="A6" s="74"/>
      <c r="B6" s="74"/>
      <c r="C6" s="74"/>
      <c r="D6" s="74"/>
      <c r="E6" s="74"/>
      <c r="F6" s="74"/>
      <c r="G6" s="74"/>
      <c r="H6" s="74"/>
      <c r="I6" s="74"/>
      <c r="J6" s="74"/>
      <c r="K6" s="74"/>
      <c r="L6" s="74"/>
    </row>
    <row r="7" spans="1:12" x14ac:dyDescent="0.3">
      <c r="A7" s="74"/>
      <c r="B7" s="74"/>
      <c r="C7" s="74"/>
      <c r="D7" s="74"/>
      <c r="E7" s="74"/>
      <c r="F7" s="74"/>
      <c r="G7" s="74"/>
      <c r="H7" s="74"/>
      <c r="I7" s="74"/>
      <c r="J7" s="74"/>
      <c r="K7" s="74"/>
      <c r="L7" s="74"/>
    </row>
    <row r="8" spans="1:12" x14ac:dyDescent="0.3">
      <c r="A8" s="74"/>
      <c r="B8" s="74"/>
      <c r="C8" s="74"/>
      <c r="D8" s="74"/>
      <c r="E8" s="74"/>
      <c r="F8" s="74"/>
      <c r="G8" s="74"/>
      <c r="H8" s="74"/>
      <c r="I8" s="74"/>
      <c r="J8" s="74"/>
      <c r="K8" s="74"/>
      <c r="L8" s="74"/>
    </row>
    <row r="11" spans="1:12" ht="14.4" customHeight="1" x14ac:dyDescent="0.3">
      <c r="A11" s="75" t="s">
        <v>2</v>
      </c>
      <c r="B11" s="75"/>
      <c r="C11" s="75"/>
      <c r="D11" s="75"/>
      <c r="E11" s="75"/>
      <c r="F11" s="75"/>
      <c r="G11" s="75"/>
      <c r="H11" s="75"/>
      <c r="I11" s="75"/>
      <c r="J11" s="75"/>
      <c r="K11" s="75"/>
      <c r="L11" s="75"/>
    </row>
    <row r="12" spans="1:12" x14ac:dyDescent="0.3">
      <c r="A12" s="75"/>
      <c r="B12" s="75"/>
      <c r="C12" s="75"/>
      <c r="D12" s="75"/>
      <c r="E12" s="75"/>
      <c r="F12" s="75"/>
      <c r="G12" s="75"/>
      <c r="H12" s="75"/>
      <c r="I12" s="75"/>
      <c r="J12" s="75"/>
      <c r="K12" s="75"/>
      <c r="L12" s="75"/>
    </row>
    <row r="13" spans="1:12" x14ac:dyDescent="0.3">
      <c r="A13" s="75"/>
      <c r="B13" s="75"/>
      <c r="C13" s="75"/>
      <c r="D13" s="75"/>
      <c r="E13" s="75"/>
      <c r="F13" s="75"/>
      <c r="G13" s="75"/>
      <c r="H13" s="75"/>
      <c r="I13" s="75"/>
      <c r="J13" s="75"/>
      <c r="K13" s="75"/>
      <c r="L13" s="75"/>
    </row>
    <row r="14" spans="1:12" x14ac:dyDescent="0.3">
      <c r="A14" s="73"/>
      <c r="B14" s="73"/>
      <c r="C14" s="73"/>
      <c r="D14" s="73"/>
      <c r="E14" s="73"/>
      <c r="F14" s="73"/>
      <c r="G14" s="73"/>
      <c r="H14" s="73"/>
      <c r="I14" s="73"/>
      <c r="J14" s="73"/>
      <c r="K14" s="73"/>
      <c r="L14" s="73"/>
    </row>
    <row r="15" spans="1:12" s="8" customFormat="1" ht="14.1" customHeight="1" x14ac:dyDescent="0.3">
      <c r="A15" s="73"/>
      <c r="B15" s="73"/>
      <c r="C15" s="73"/>
      <c r="D15" s="73"/>
      <c r="E15" s="73"/>
      <c r="F15" s="73"/>
      <c r="G15" s="73"/>
      <c r="H15" s="73"/>
      <c r="I15" s="73"/>
      <c r="J15" s="73"/>
      <c r="K15" s="73"/>
      <c r="L15" s="73"/>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sheetData>
  <sheetProtection algorithmName="SHA-512" hashValue="r56XnGl6Rs5GSSDX0ePdjqIOwMpszYlVFfzuiEK3DvMHqPHTYCcI+jht9hU3v4VV5A7k5DQLEnvWdv+w+xdwXQ==" saltValue="NzKvfuzw8l9osGuQEJxe8w==" spinCount="100000" sheet="1" objects="1" scenarios="1"/>
  <mergeCells count="2">
    <mergeCell ref="A5:L8"/>
    <mergeCell ref="A11:L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818C-62E8-43A4-914F-964C7A7E9F27}">
  <dimension ref="A1:R30"/>
  <sheetViews>
    <sheetView zoomScale="85" zoomScaleNormal="85" workbookViewId="0">
      <selection activeCell="D7" sqref="D7"/>
    </sheetView>
  </sheetViews>
  <sheetFormatPr defaultColWidth="8.6640625" defaultRowHeight="10.199999999999999" x14ac:dyDescent="0.2"/>
  <cols>
    <col min="1" max="1" width="4.5546875" style="2" customWidth="1"/>
    <col min="2" max="2" width="4" style="2" customWidth="1"/>
    <col min="3" max="3" width="19.109375" style="2" customWidth="1"/>
    <col min="4" max="4" width="52.88671875" style="2" customWidth="1"/>
    <col min="5" max="14" width="10.44140625" style="2" customWidth="1"/>
    <col min="15" max="16" width="4.88671875" style="2" customWidth="1"/>
    <col min="17" max="17" width="12.33203125" style="2" customWidth="1"/>
    <col min="18" max="18" width="17.109375" style="2" hidden="1" customWidth="1"/>
    <col min="19" max="19" width="14.88671875" style="2" customWidth="1"/>
    <col min="20" max="16384" width="8.6640625" style="2"/>
  </cols>
  <sheetData>
    <row r="1" spans="1:15" ht="15" thickBot="1" x14ac:dyDescent="0.25">
      <c r="A1" s="84" t="s">
        <v>3</v>
      </c>
      <c r="B1" s="85"/>
      <c r="C1" s="85"/>
      <c r="D1" s="85"/>
      <c r="E1" s="85"/>
      <c r="F1" s="85"/>
      <c r="G1" s="85"/>
      <c r="H1" s="85"/>
      <c r="I1" s="85"/>
      <c r="J1" s="85"/>
      <c r="K1" s="85"/>
      <c r="L1" s="85"/>
      <c r="M1" s="85"/>
      <c r="N1" s="86"/>
      <c r="O1" s="1"/>
    </row>
    <row r="2" spans="1:15" ht="14.4" x14ac:dyDescent="0.2">
      <c r="A2" s="66"/>
      <c r="B2" s="66"/>
      <c r="C2" s="66"/>
      <c r="D2" s="65"/>
      <c r="E2" s="65"/>
      <c r="F2" s="65"/>
      <c r="G2" s="65"/>
      <c r="H2" s="65"/>
      <c r="I2" s="65"/>
      <c r="J2" s="65"/>
      <c r="K2" s="9"/>
      <c r="L2" s="9"/>
      <c r="M2" s="9"/>
      <c r="N2" s="9"/>
      <c r="O2" s="1"/>
    </row>
    <row r="3" spans="1:15" ht="20.399999999999999" customHeight="1" thickBot="1" x14ac:dyDescent="0.35">
      <c r="A3" s="64"/>
      <c r="B3" s="96" t="s">
        <v>4</v>
      </c>
      <c r="C3" s="97"/>
      <c r="D3" s="101"/>
      <c r="E3" s="101"/>
      <c r="F3" s="62"/>
      <c r="G3" s="63"/>
      <c r="H3" s="89" t="s">
        <v>5</v>
      </c>
      <c r="I3" s="89"/>
      <c r="J3" s="90"/>
      <c r="K3" s="91"/>
      <c r="L3" s="91"/>
      <c r="M3" s="91"/>
      <c r="N3" s="91"/>
      <c r="O3" s="1"/>
    </row>
    <row r="4" spans="1:15" ht="14.4" thickTop="1" x14ac:dyDescent="0.3">
      <c r="A4" s="9"/>
      <c r="B4" s="62"/>
      <c r="C4" s="62"/>
      <c r="D4" s="62"/>
      <c r="E4" s="62"/>
      <c r="F4" s="62"/>
      <c r="G4" s="62"/>
      <c r="H4" s="62"/>
      <c r="I4" s="62"/>
      <c r="J4" s="62"/>
      <c r="K4" s="62"/>
      <c r="L4" s="62"/>
      <c r="M4" s="62"/>
      <c r="N4" s="9"/>
      <c r="O4" s="1"/>
    </row>
    <row r="5" spans="1:15" s="4" customFormat="1" ht="20.100000000000001" customHeight="1" x14ac:dyDescent="0.3">
      <c r="A5" s="93" t="s">
        <v>6</v>
      </c>
      <c r="B5" s="93"/>
      <c r="C5" s="93"/>
      <c r="D5" s="94"/>
      <c r="E5" s="95"/>
      <c r="F5" s="61"/>
      <c r="G5" s="87" t="s">
        <v>7</v>
      </c>
      <c r="H5" s="88"/>
      <c r="I5" s="88"/>
      <c r="J5" s="88"/>
      <c r="K5" s="92"/>
      <c r="L5" s="92"/>
      <c r="M5" s="92"/>
      <c r="N5" s="92"/>
      <c r="O5" s="3"/>
    </row>
    <row r="6" spans="1:15" s="4" customFormat="1" ht="20.100000000000001" customHeight="1" x14ac:dyDescent="0.3">
      <c r="A6" s="93" t="s">
        <v>8</v>
      </c>
      <c r="B6" s="93"/>
      <c r="C6" s="93"/>
      <c r="D6" s="95"/>
      <c r="E6" s="102"/>
      <c r="F6" s="59"/>
      <c r="G6" s="87" t="s">
        <v>9</v>
      </c>
      <c r="H6" s="88"/>
      <c r="I6" s="88"/>
      <c r="J6" s="88"/>
      <c r="K6" s="92"/>
      <c r="L6" s="92"/>
      <c r="M6" s="92"/>
      <c r="N6" s="92"/>
      <c r="O6" s="3"/>
    </row>
    <row r="7" spans="1:15" s="4" customFormat="1" ht="20.100000000000001" customHeight="1" thickBot="1" x14ac:dyDescent="0.35">
      <c r="A7" s="58"/>
      <c r="B7" s="58"/>
      <c r="C7" s="58"/>
      <c r="D7" s="60"/>
      <c r="E7" s="60"/>
      <c r="F7" s="59"/>
      <c r="G7" s="58"/>
      <c r="H7" s="58"/>
      <c r="I7" s="58"/>
      <c r="J7" s="58"/>
      <c r="K7" s="58"/>
      <c r="L7" s="57"/>
      <c r="M7" s="57"/>
      <c r="N7" s="57"/>
      <c r="O7" s="3"/>
    </row>
    <row r="8" spans="1:15" s="52" customFormat="1" ht="20.399999999999999" customHeight="1" thickBot="1" x14ac:dyDescent="0.25">
      <c r="A8" s="9"/>
      <c r="B8" s="56" t="s">
        <v>10</v>
      </c>
      <c r="C8" s="55" t="s">
        <v>11</v>
      </c>
      <c r="D8" s="54" t="s">
        <v>12</v>
      </c>
      <c r="E8" s="67" t="s">
        <v>13</v>
      </c>
      <c r="F8" s="68" t="s">
        <v>14</v>
      </c>
      <c r="G8" s="68" t="s">
        <v>15</v>
      </c>
      <c r="H8" s="68" t="s">
        <v>16</v>
      </c>
      <c r="I8" s="68" t="s">
        <v>17</v>
      </c>
      <c r="J8" s="68" t="s">
        <v>18</v>
      </c>
      <c r="K8" s="68" t="s">
        <v>19</v>
      </c>
      <c r="L8" s="68" t="s">
        <v>20</v>
      </c>
      <c r="M8" s="68" t="s">
        <v>21</v>
      </c>
      <c r="N8" s="69" t="s">
        <v>22</v>
      </c>
      <c r="O8" s="53"/>
    </row>
    <row r="9" spans="1:15" ht="20.399999999999999" customHeight="1" x14ac:dyDescent="0.2">
      <c r="A9" s="51"/>
      <c r="B9" s="103" t="s">
        <v>23</v>
      </c>
      <c r="C9" s="104"/>
      <c r="D9" s="31" t="s">
        <v>24</v>
      </c>
      <c r="E9" s="50" t="s">
        <v>25</v>
      </c>
      <c r="F9" s="49" t="s">
        <v>25</v>
      </c>
      <c r="G9" s="49" t="s">
        <v>25</v>
      </c>
      <c r="H9" s="49" t="s">
        <v>25</v>
      </c>
      <c r="I9" s="49" t="s">
        <v>25</v>
      </c>
      <c r="J9" s="49" t="s">
        <v>25</v>
      </c>
      <c r="K9" s="49" t="s">
        <v>25</v>
      </c>
      <c r="L9" s="49" t="s">
        <v>25</v>
      </c>
      <c r="M9" s="49" t="s">
        <v>25</v>
      </c>
      <c r="N9" s="48" t="s">
        <v>25</v>
      </c>
      <c r="O9" s="1"/>
    </row>
    <row r="10" spans="1:15" ht="20.399999999999999" customHeight="1" x14ac:dyDescent="0.2">
      <c r="A10" s="9"/>
      <c r="B10" s="105"/>
      <c r="C10" s="106"/>
      <c r="D10" s="32" t="s">
        <v>26</v>
      </c>
      <c r="E10" s="30"/>
      <c r="F10" s="29"/>
      <c r="G10" s="29"/>
      <c r="H10" s="29"/>
      <c r="I10" s="29"/>
      <c r="J10" s="29"/>
      <c r="K10" s="29"/>
      <c r="L10" s="29"/>
      <c r="M10" s="29"/>
      <c r="N10" s="28"/>
      <c r="O10" s="1"/>
    </row>
    <row r="11" spans="1:15" ht="20.399999999999999" customHeight="1" thickBot="1" x14ac:dyDescent="0.25">
      <c r="A11" s="9"/>
      <c r="B11" s="77"/>
      <c r="C11" s="107"/>
      <c r="D11" s="13" t="s">
        <v>27</v>
      </c>
      <c r="E11" s="47"/>
      <c r="F11" s="46"/>
      <c r="G11" s="46"/>
      <c r="H11" s="46"/>
      <c r="I11" s="46"/>
      <c r="J11" s="46"/>
      <c r="K11" s="46"/>
      <c r="L11" s="46"/>
      <c r="M11" s="46"/>
      <c r="N11" s="45"/>
      <c r="O11" s="1"/>
    </row>
    <row r="12" spans="1:15" ht="20.399999999999999" customHeight="1" thickBot="1" x14ac:dyDescent="0.25">
      <c r="A12" s="9"/>
      <c r="B12" s="39">
        <v>1</v>
      </c>
      <c r="C12" s="40" t="s">
        <v>28</v>
      </c>
      <c r="D12" s="21" t="s">
        <v>29</v>
      </c>
      <c r="E12" s="44"/>
      <c r="F12" s="43"/>
      <c r="G12" s="43"/>
      <c r="H12" s="43"/>
      <c r="I12" s="43"/>
      <c r="J12" s="43"/>
      <c r="K12" s="43"/>
      <c r="L12" s="43"/>
      <c r="M12" s="43"/>
      <c r="N12" s="42"/>
      <c r="O12" s="1"/>
    </row>
    <row r="13" spans="1:15" ht="20.399999999999999" customHeight="1" thickBot="1" x14ac:dyDescent="0.25">
      <c r="A13" s="9"/>
      <c r="B13" s="41">
        <v>2</v>
      </c>
      <c r="C13" s="40" t="s">
        <v>30</v>
      </c>
      <c r="D13" s="21" t="s">
        <v>31</v>
      </c>
      <c r="E13" s="20"/>
      <c r="F13" s="19"/>
      <c r="G13" s="19"/>
      <c r="H13" s="19"/>
      <c r="I13" s="19"/>
      <c r="J13" s="19"/>
      <c r="K13" s="19"/>
      <c r="L13" s="19"/>
      <c r="M13" s="19"/>
      <c r="N13" s="18"/>
      <c r="O13" s="1"/>
    </row>
    <row r="14" spans="1:15" ht="20.399999999999999" customHeight="1" x14ac:dyDescent="0.2">
      <c r="A14" s="9"/>
      <c r="B14" s="82">
        <v>3</v>
      </c>
      <c r="C14" s="80" t="s">
        <v>32</v>
      </c>
      <c r="D14" s="31" t="s">
        <v>33</v>
      </c>
      <c r="E14" s="35"/>
      <c r="F14" s="34"/>
      <c r="G14" s="34"/>
      <c r="H14" s="34"/>
      <c r="I14" s="34"/>
      <c r="J14" s="34"/>
      <c r="K14" s="34"/>
      <c r="L14" s="34"/>
      <c r="M14" s="34"/>
      <c r="N14" s="33"/>
      <c r="O14" s="1"/>
    </row>
    <row r="15" spans="1:15" ht="20.399999999999999" customHeight="1" thickBot="1" x14ac:dyDescent="0.25">
      <c r="A15" s="9"/>
      <c r="B15" s="83"/>
      <c r="C15" s="81"/>
      <c r="D15" s="13" t="s">
        <v>34</v>
      </c>
      <c r="E15" s="38"/>
      <c r="F15" s="37"/>
      <c r="G15" s="37"/>
      <c r="H15" s="37"/>
      <c r="I15" s="37"/>
      <c r="J15" s="37"/>
      <c r="K15" s="37"/>
      <c r="L15" s="37"/>
      <c r="M15" s="37"/>
      <c r="N15" s="36"/>
      <c r="O15" s="1"/>
    </row>
    <row r="16" spans="1:15" ht="20.399999999999999" customHeight="1" x14ac:dyDescent="0.2">
      <c r="A16" s="9"/>
      <c r="B16" s="108">
        <v>4</v>
      </c>
      <c r="C16" s="111" t="s">
        <v>35</v>
      </c>
      <c r="D16" s="31" t="s">
        <v>36</v>
      </c>
      <c r="E16" s="35"/>
      <c r="F16" s="34"/>
      <c r="G16" s="34"/>
      <c r="H16" s="34"/>
      <c r="I16" s="34"/>
      <c r="J16" s="34"/>
      <c r="K16" s="34"/>
      <c r="L16" s="34"/>
      <c r="M16" s="34"/>
      <c r="N16" s="33"/>
      <c r="O16" s="1"/>
    </row>
    <row r="17" spans="1:18" ht="20.399999999999999" customHeight="1" x14ac:dyDescent="0.2">
      <c r="A17" s="9"/>
      <c r="B17" s="109"/>
      <c r="C17" s="112"/>
      <c r="D17" s="32" t="s">
        <v>37</v>
      </c>
      <c r="E17" s="30"/>
      <c r="F17" s="29"/>
      <c r="G17" s="29"/>
      <c r="H17" s="29"/>
      <c r="I17" s="29"/>
      <c r="J17" s="29"/>
      <c r="K17" s="29"/>
      <c r="L17" s="29"/>
      <c r="M17" s="29"/>
      <c r="N17" s="28"/>
      <c r="O17" s="1"/>
    </row>
    <row r="18" spans="1:18" ht="20.399999999999999" customHeight="1" x14ac:dyDescent="0.2">
      <c r="A18" s="9"/>
      <c r="B18" s="109"/>
      <c r="C18" s="112"/>
      <c r="D18" s="32" t="s">
        <v>38</v>
      </c>
      <c r="E18" s="30"/>
      <c r="F18" s="29"/>
      <c r="G18" s="29"/>
      <c r="H18" s="29"/>
      <c r="I18" s="29"/>
      <c r="J18" s="29"/>
      <c r="K18" s="29"/>
      <c r="L18" s="29"/>
      <c r="M18" s="29"/>
      <c r="N18" s="28"/>
      <c r="O18" s="1"/>
    </row>
    <row r="19" spans="1:18" ht="20.399999999999999" customHeight="1" thickBot="1" x14ac:dyDescent="0.25">
      <c r="A19" s="9"/>
      <c r="B19" s="110"/>
      <c r="C19" s="113"/>
      <c r="D19" s="13" t="s">
        <v>39</v>
      </c>
      <c r="E19" s="30" t="str">
        <f t="shared" ref="E19:N19" si="0">IF(E18="","",E16*E18)</f>
        <v/>
      </c>
      <c r="F19" s="29" t="str">
        <f t="shared" si="0"/>
        <v/>
      </c>
      <c r="G19" s="29" t="str">
        <f t="shared" si="0"/>
        <v/>
      </c>
      <c r="H19" s="29" t="str">
        <f t="shared" si="0"/>
        <v/>
      </c>
      <c r="I19" s="29" t="str">
        <f t="shared" si="0"/>
        <v/>
      </c>
      <c r="J19" s="29" t="str">
        <f t="shared" si="0"/>
        <v/>
      </c>
      <c r="K19" s="29" t="str">
        <f t="shared" si="0"/>
        <v/>
      </c>
      <c r="L19" s="29" t="str">
        <f t="shared" si="0"/>
        <v/>
      </c>
      <c r="M19" s="29" t="str">
        <f t="shared" si="0"/>
        <v/>
      </c>
      <c r="N19" s="28" t="str">
        <f t="shared" si="0"/>
        <v/>
      </c>
      <c r="O19" s="1"/>
    </row>
    <row r="20" spans="1:18" ht="20.399999999999999" customHeight="1" thickBot="1" x14ac:dyDescent="0.25">
      <c r="A20" s="9"/>
      <c r="B20" s="110"/>
      <c r="C20" s="113"/>
      <c r="D20" s="98" t="s">
        <v>40</v>
      </c>
      <c r="E20" s="99"/>
      <c r="F20" s="99"/>
      <c r="G20" s="99"/>
      <c r="H20" s="99"/>
      <c r="I20" s="99"/>
      <c r="J20" s="99"/>
      <c r="K20" s="99"/>
      <c r="L20" s="99"/>
      <c r="M20" s="99"/>
      <c r="N20" s="100"/>
      <c r="O20" s="1"/>
    </row>
    <row r="21" spans="1:18" ht="20.399999999999999" customHeight="1" x14ac:dyDescent="0.2">
      <c r="A21" s="9"/>
      <c r="B21" s="110"/>
      <c r="C21" s="113"/>
      <c r="D21" s="31" t="s">
        <v>41</v>
      </c>
      <c r="E21" s="30"/>
      <c r="F21" s="29"/>
      <c r="G21" s="29"/>
      <c r="H21" s="29"/>
      <c r="I21" s="29"/>
      <c r="J21" s="29"/>
      <c r="K21" s="29"/>
      <c r="L21" s="29"/>
      <c r="M21" s="29"/>
      <c r="N21" s="28"/>
      <c r="O21" s="1"/>
    </row>
    <row r="22" spans="1:18" ht="30.6" customHeight="1" thickBot="1" x14ac:dyDescent="0.25">
      <c r="A22" s="9"/>
      <c r="B22" s="110"/>
      <c r="C22" s="113"/>
      <c r="D22" s="27" t="s">
        <v>42</v>
      </c>
      <c r="E22" s="26" t="str">
        <f t="shared" ref="E22:N22" si="1">IF(((MIN((E16*E18),E21))-E14)&gt;0,"Yes","No")</f>
        <v>No</v>
      </c>
      <c r="F22" s="25" t="str">
        <f t="shared" si="1"/>
        <v>No</v>
      </c>
      <c r="G22" s="25" t="str">
        <f t="shared" si="1"/>
        <v>No</v>
      </c>
      <c r="H22" s="25" t="str">
        <f t="shared" si="1"/>
        <v>No</v>
      </c>
      <c r="I22" s="25" t="str">
        <f t="shared" si="1"/>
        <v>No</v>
      </c>
      <c r="J22" s="25" t="str">
        <f t="shared" si="1"/>
        <v>No</v>
      </c>
      <c r="K22" s="25" t="str">
        <f t="shared" si="1"/>
        <v>No</v>
      </c>
      <c r="L22" s="25" t="str">
        <f t="shared" si="1"/>
        <v>No</v>
      </c>
      <c r="M22" s="25" t="str">
        <f t="shared" si="1"/>
        <v>No</v>
      </c>
      <c r="N22" s="24" t="str">
        <f t="shared" si="1"/>
        <v>No</v>
      </c>
      <c r="O22" s="1"/>
    </row>
    <row r="23" spans="1:18" ht="30.6" customHeight="1" thickBot="1" x14ac:dyDescent="0.25">
      <c r="A23" s="9"/>
      <c r="B23" s="23">
        <v>5</v>
      </c>
      <c r="C23" s="22" t="s">
        <v>43</v>
      </c>
      <c r="D23" s="21" t="s">
        <v>44</v>
      </c>
      <c r="E23" s="20"/>
      <c r="F23" s="19"/>
      <c r="G23" s="19"/>
      <c r="H23" s="19"/>
      <c r="I23" s="19"/>
      <c r="J23" s="19"/>
      <c r="K23" s="19"/>
      <c r="L23" s="19"/>
      <c r="M23" s="19"/>
      <c r="N23" s="18"/>
      <c r="O23" s="1"/>
    </row>
    <row r="24" spans="1:18" ht="30.6" customHeight="1" x14ac:dyDescent="0.2">
      <c r="A24" s="9"/>
      <c r="B24" s="76">
        <v>6</v>
      </c>
      <c r="C24" s="78" t="s">
        <v>45</v>
      </c>
      <c r="D24" s="17" t="s">
        <v>46</v>
      </c>
      <c r="E24" s="16" t="str">
        <f t="shared" ref="E24:N24" si="2">IF(AND(ISBLANK(E18),(ISBLANK(E21))),"",(IF(E$9="Please Select","",MAX(0,((E14-(E16*E18)))))))</f>
        <v/>
      </c>
      <c r="F24" s="15" t="str">
        <f t="shared" si="2"/>
        <v/>
      </c>
      <c r="G24" s="15" t="str">
        <f t="shared" si="2"/>
        <v/>
      </c>
      <c r="H24" s="15" t="str">
        <f t="shared" si="2"/>
        <v/>
      </c>
      <c r="I24" s="15" t="str">
        <f t="shared" si="2"/>
        <v/>
      </c>
      <c r="J24" s="15" t="str">
        <f t="shared" si="2"/>
        <v/>
      </c>
      <c r="K24" s="15" t="str">
        <f t="shared" si="2"/>
        <v/>
      </c>
      <c r="L24" s="15" t="str">
        <f t="shared" si="2"/>
        <v/>
      </c>
      <c r="M24" s="15" t="str">
        <f t="shared" si="2"/>
        <v/>
      </c>
      <c r="N24" s="14" t="str">
        <f t="shared" si="2"/>
        <v/>
      </c>
      <c r="O24" s="1"/>
    </row>
    <row r="25" spans="1:18" ht="14.4" thickBot="1" x14ac:dyDescent="0.35">
      <c r="A25" s="9"/>
      <c r="B25" s="77"/>
      <c r="C25" s="79"/>
      <c r="D25" s="13" t="s">
        <v>47</v>
      </c>
      <c r="E25" s="12" t="str">
        <f t="shared" ref="E25:N25" si="3">IF(AND(ISBLANK(E21),ISBLANK(E17)),"",(E24*$E$27))</f>
        <v/>
      </c>
      <c r="F25" s="11" t="str">
        <f t="shared" si="3"/>
        <v/>
      </c>
      <c r="G25" s="11" t="str">
        <f t="shared" si="3"/>
        <v/>
      </c>
      <c r="H25" s="11" t="str">
        <f t="shared" si="3"/>
        <v/>
      </c>
      <c r="I25" s="11" t="str">
        <f t="shared" si="3"/>
        <v/>
      </c>
      <c r="J25" s="11" t="str">
        <f t="shared" si="3"/>
        <v/>
      </c>
      <c r="K25" s="11" t="str">
        <f t="shared" si="3"/>
        <v/>
      </c>
      <c r="L25" s="11" t="str">
        <f t="shared" si="3"/>
        <v/>
      </c>
      <c r="M25" s="11" t="str">
        <f t="shared" si="3"/>
        <v/>
      </c>
      <c r="N25" s="10" t="str">
        <f t="shared" si="3"/>
        <v/>
      </c>
      <c r="O25" s="1"/>
      <c r="R25" s="5" t="s">
        <v>25</v>
      </c>
    </row>
    <row r="26" spans="1:18" ht="13.8" x14ac:dyDescent="0.3">
      <c r="A26" s="9"/>
      <c r="B26" s="1"/>
      <c r="C26" s="1"/>
      <c r="D26" s="1"/>
      <c r="E26" s="1"/>
      <c r="F26" s="1"/>
      <c r="G26" s="1"/>
      <c r="H26" s="1"/>
      <c r="I26" s="1"/>
      <c r="J26" s="1"/>
      <c r="K26" s="1"/>
      <c r="L26" s="1"/>
      <c r="M26" s="1"/>
      <c r="N26" s="1"/>
      <c r="O26" s="1"/>
      <c r="R26" s="5" t="s">
        <v>48</v>
      </c>
    </row>
    <row r="27" spans="1:18" ht="13.8" x14ac:dyDescent="0.3">
      <c r="A27" s="1"/>
      <c r="B27" s="1"/>
      <c r="C27" s="1"/>
      <c r="D27" s="70" t="s">
        <v>49</v>
      </c>
      <c r="E27" s="71">
        <v>1.35</v>
      </c>
      <c r="F27" s="72" t="s">
        <v>50</v>
      </c>
      <c r="G27" s="1"/>
      <c r="H27" s="1"/>
      <c r="I27" s="1"/>
      <c r="J27" s="1"/>
      <c r="K27" s="1"/>
      <c r="L27" s="1"/>
      <c r="M27" s="1"/>
      <c r="N27" s="1"/>
      <c r="O27" s="1"/>
      <c r="R27" s="5" t="s">
        <v>51</v>
      </c>
    </row>
    <row r="28" spans="1:18" ht="13.8" x14ac:dyDescent="0.3">
      <c r="A28" s="1"/>
      <c r="B28" s="1"/>
      <c r="C28" s="1"/>
      <c r="D28" s="1"/>
      <c r="E28" s="1"/>
      <c r="F28" s="1"/>
      <c r="G28" s="1"/>
      <c r="H28" s="1"/>
      <c r="I28" s="1"/>
      <c r="J28" s="1"/>
      <c r="K28" s="1"/>
      <c r="L28" s="1"/>
      <c r="M28" s="1"/>
      <c r="N28" s="1"/>
      <c r="O28" s="1"/>
      <c r="R28" s="5" t="s">
        <v>52</v>
      </c>
    </row>
    <row r="29" spans="1:18" ht="13.8" x14ac:dyDescent="0.3">
      <c r="R29" s="5" t="s">
        <v>53</v>
      </c>
    </row>
    <row r="30" spans="1:18" ht="13.8" x14ac:dyDescent="0.3">
      <c r="R30" s="5" t="s">
        <v>54</v>
      </c>
    </row>
  </sheetData>
  <sheetProtection algorithmName="SHA-512" hashValue="x/bUs12KulnWwQ3InUJy+OzkSNOvrQ786j7Bw9lJ+Tv2+99vyFqE3OzxndKpOpJZRC6h/hEoNoO64ZWhdKbaug==" saltValue="icZgyHUpyrIFmTRtpDcjcQ==" spinCount="100000" sheet="1" objects="1" scenarios="1"/>
  <protectedRanges>
    <protectedRange sqref="E9:N18 E21:N21 E23:N23" name="Can Edit"/>
  </protectedRanges>
  <mergeCells count="21">
    <mergeCell ref="D3:E3"/>
    <mergeCell ref="D6:E6"/>
    <mergeCell ref="B9:C11"/>
    <mergeCell ref="B16:B22"/>
    <mergeCell ref="C16:C22"/>
    <mergeCell ref="B24:B25"/>
    <mergeCell ref="C24:C25"/>
    <mergeCell ref="C14:C15"/>
    <mergeCell ref="B14:B15"/>
    <mergeCell ref="A1:N1"/>
    <mergeCell ref="G5:J5"/>
    <mergeCell ref="H3:J3"/>
    <mergeCell ref="K3:N3"/>
    <mergeCell ref="G6:J6"/>
    <mergeCell ref="K6:N6"/>
    <mergeCell ref="K5:N5"/>
    <mergeCell ref="A6:C6"/>
    <mergeCell ref="D5:E5"/>
    <mergeCell ref="B3:C3"/>
    <mergeCell ref="A5:C5"/>
    <mergeCell ref="D20:N20"/>
  </mergeCells>
  <conditionalFormatting sqref="E9:N9">
    <cfRule type="containsText" dxfId="20" priority="21" operator="containsText" text="Please Select">
      <formula>NOT(ISERROR(SEARCH("Please Select",E9)))</formula>
    </cfRule>
  </conditionalFormatting>
  <conditionalFormatting sqref="E12:N12">
    <cfRule type="expression" dxfId="19" priority="19">
      <formula>OR(AND(E$9="Semi-detatched",E$12&lt;=15.001),AND(E$9="Detatched",E$12&lt;=15.001),AND(E$9="Terraced",E$12&lt;=15.001),AND(E$9="Bungalow",E$12&lt;=20.001),AND(E$9="Flat",E$12&lt;=15.001))</formula>
    </cfRule>
    <cfRule type="expression" dxfId="18" priority="20">
      <formula>OR(AND(E$9="Semi-detatched",E$12&gt;15),AND(E$9="Detatched",E$12&gt;15),AND(E$9="Terraced",E$12&gt;15),AND(E$9="Bungalow",E$12&gt;20),AND(E$9="Flat",E$12&gt;15))</formula>
    </cfRule>
  </conditionalFormatting>
  <conditionalFormatting sqref="E12:N12">
    <cfRule type="containsBlanks" dxfId="17" priority="18">
      <formula>LEN(TRIM(E12))=0</formula>
    </cfRule>
  </conditionalFormatting>
  <conditionalFormatting sqref="E13:N14">
    <cfRule type="containsText" dxfId="16" priority="16" operator="containsText" text="No">
      <formula>NOT(ISERROR(SEARCH("No",E13)))</formula>
    </cfRule>
    <cfRule type="containsText" dxfId="15" priority="17" operator="containsText" text="Yes">
      <formula>NOT(ISERROR(SEARCH("Yes",E13)))</formula>
    </cfRule>
  </conditionalFormatting>
  <conditionalFormatting sqref="E15:N15">
    <cfRule type="expression" dxfId="14" priority="14">
      <formula>OR(AND(E$9="Semi-detatched",E$15&gt;35),AND(E$9="Detatched",E$15&gt;35),AND(E$9="Terraced",E$15&gt;35),AND(E$9="Bungalow",E$15&gt;35),AND(E$9="Flat",E$15&gt;35))</formula>
    </cfRule>
    <cfRule type="expression" dxfId="13" priority="15">
      <formula>OR(AND(E$9="Semi-detatched",E$15&lt;=35.001),AND(E$9="Detatched",E$15&lt;=35.001),AND(E$9="Terraced",E$15&lt;=35.001),AND(E$9="Bungalow",E$15&lt;=35.001),AND(E$9="Flat",E$15&lt;=35.001))</formula>
    </cfRule>
  </conditionalFormatting>
  <conditionalFormatting sqref="E15:N15">
    <cfRule type="containsBlanks" dxfId="12" priority="13">
      <formula>LEN(TRIM(E15))=0</formula>
    </cfRule>
  </conditionalFormatting>
  <conditionalFormatting sqref="E23:N23">
    <cfRule type="containsText" dxfId="11" priority="9" operator="containsText" text="No">
      <formula>NOT(ISERROR(SEARCH("No",E23)))</formula>
    </cfRule>
    <cfRule type="containsText" dxfId="10" priority="10" operator="containsText" text="Yes">
      <formula>NOT(ISERROR(SEARCH("Yes",E23)))</formula>
    </cfRule>
  </conditionalFormatting>
  <conditionalFormatting sqref="E22:N22">
    <cfRule type="expression" dxfId="9" priority="6">
      <formula>IF(ISBLANK(E$18),AND(ISBLANK(E$21),"",""))</formula>
    </cfRule>
    <cfRule type="containsText" dxfId="8" priority="7" operator="containsText" text="Yes">
      <formula>NOT(ISERROR(SEARCH("Yes",E22)))</formula>
    </cfRule>
    <cfRule type="containsText" dxfId="7" priority="8" operator="containsText" text="No">
      <formula>NOT(ISERROR(SEARCH("No",E22)))</formula>
    </cfRule>
  </conditionalFormatting>
  <conditionalFormatting sqref="E10:N23">
    <cfRule type="expression" dxfId="6" priority="1">
      <formula>E$9="Please Select"</formula>
    </cfRule>
    <cfRule type="containsBlanks" dxfId="5" priority="4">
      <formula>LEN(TRIM(E10))=0</formula>
    </cfRule>
  </conditionalFormatting>
  <conditionalFormatting sqref="E18:N18">
    <cfRule type="cellIs" dxfId="4" priority="5" operator="greaterThanOrEqual">
      <formula>$E$10*0.6</formula>
    </cfRule>
    <cfRule type="cellIs" dxfId="3" priority="11" operator="lessThan">
      <formula>"0.6*E$10"</formula>
    </cfRule>
  </conditionalFormatting>
  <conditionalFormatting sqref="E21">
    <cfRule type="expression" dxfId="2" priority="3">
      <formula>NOT(ISBLANK(E$16))</formula>
    </cfRule>
  </conditionalFormatting>
  <conditionalFormatting sqref="E16:E19 F19:N19">
    <cfRule type="expression" dxfId="1" priority="12">
      <formula>NOT(ISBLANK(E$21))</formula>
    </cfRule>
  </conditionalFormatting>
  <conditionalFormatting sqref="E19:N19">
    <cfRule type="expression" dxfId="0" priority="2">
      <formula>(ISBLANK(E$18))</formula>
    </cfRule>
  </conditionalFormatting>
  <dataValidations count="2">
    <dataValidation type="whole" operator="lessThanOrEqual" allowBlank="1" showInputMessage="1" showErrorMessage="1" errorTitle="Roof area much larger than GIA" error="Please check and re-input information" sqref="E18:N18" xr:uid="{D52EE783-BB65-4F7A-BA39-EAA47CA360BA}">
      <formula1>E10*1.2</formula1>
    </dataValidation>
    <dataValidation type="list" allowBlank="1" showInputMessage="1" showErrorMessage="1" sqref="E9:N9" xr:uid="{57ACAFD3-01C0-40D6-AAAF-F3CDC155B55E}">
      <formula1>$R$25:$R$30</formula1>
    </dataValidation>
  </dataValidation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07C379D8B1024BAC4C814CF2E348A4" ma:contentTypeVersion="15" ma:contentTypeDescription="Create a new document." ma:contentTypeScope="" ma:versionID="b8a07fcf1156afc450646ae09f69933f">
  <xsd:schema xmlns:xsd="http://www.w3.org/2001/XMLSchema" xmlns:xs="http://www.w3.org/2001/XMLSchema" xmlns:p="http://schemas.microsoft.com/office/2006/metadata/properties" xmlns:ns2="7b24a887-3963-4b1e-984e-9b07cd446224" xmlns:ns3="3b5b5f21-1d01-46ac-909e-e192dd575c43" targetNamespace="http://schemas.microsoft.com/office/2006/metadata/properties" ma:root="true" ma:fieldsID="aa66e16b2dedf38281baf59b84a2bbd3" ns2:_="" ns3:_="">
    <xsd:import namespace="7b24a887-3963-4b1e-984e-9b07cd446224"/>
    <xsd:import namespace="3b5b5f21-1d01-46ac-909e-e192dd575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4a887-3963-4b1e-984e-9b07cd446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5b5f21-1d01-46ac-909e-e192dd575c4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909e52-df0f-4186-a31e-a6c2c4a6b04b}" ma:internalName="TaxCatchAll" ma:showField="CatchAllData" ma:web="3b5b5f21-1d01-46ac-909e-e192dd57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5b5f21-1d01-46ac-909e-e192dd575c43" xsi:nil="true"/>
    <lcf76f155ced4ddcb4097134ff3c332f xmlns="7b24a887-3963-4b1e-984e-9b07cd4462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814E39-341D-4F15-83CB-969F1F211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24a887-3963-4b1e-984e-9b07cd446224"/>
    <ds:schemaRef ds:uri="3b5b5f21-1d01-46ac-909e-e192dd575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78D2BA-EACD-4C0E-815E-5C719248F2F2}">
  <ds:schemaRefs>
    <ds:schemaRef ds:uri="http://schemas.microsoft.com/sharepoint/v3/contenttype/forms"/>
  </ds:schemaRefs>
</ds:datastoreItem>
</file>

<file path=customXml/itemProps3.xml><?xml version="1.0" encoding="utf-8"?>
<ds:datastoreItem xmlns:ds="http://schemas.openxmlformats.org/officeDocument/2006/customXml" ds:itemID="{22B83C7F-FECB-4A16-8FF4-2B7444E4CD5D}">
  <ds:schemaRefs>
    <ds:schemaRef ds:uri="http://purl.org/dc/elements/1.1/"/>
    <ds:schemaRef ds:uri="http://www.w3.org/XML/1998/namespace"/>
    <ds:schemaRef ds:uri="7b24a887-3963-4b1e-984e-9b07cd446224"/>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3b5b5f21-1d01-46ac-909e-e192dd575c4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Preface</vt:lpstr>
      <vt:lpstr>Essex Net Zero Spreadsheet 2</vt:lpstr>
      <vt:lpstr>'Essex Net Zero Spreadsheet 2'!Print_Area</vt:lpstr>
    </vt:vector>
  </TitlesOfParts>
  <Manager/>
  <Company>Essex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Derham - Senior Sustainability and Built Environment Specialist</dc:creator>
  <cp:keywords/>
  <dc:description/>
  <cp:lastModifiedBy>Nicola Melville - Lead Planning Officer - Climate Acti</cp:lastModifiedBy>
  <cp:revision/>
  <dcterms:created xsi:type="dcterms:W3CDTF">2024-12-18T17:11:49Z</dcterms:created>
  <dcterms:modified xsi:type="dcterms:W3CDTF">2024-12-18T17:54:15Z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2024-12-18T17:14:01Z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242d90bc-4c0c-49ce-b8b9-18e7e92b11ac</vt:lpwstr>
  </property>
  <property fmtid="{D5CDD505-2E9C-101B-9397-08002B2CF9AE}" pid="8" name="MSIP_Label_39d8be9e-c8d9-4b9c-bd40-2c27cc7ea2e6_ContentBits">
    <vt:lpwstr>0</vt:lpwstr>
  </property>
  <property fmtid="{D5CDD505-2E9C-101B-9397-08002B2CF9AE}" pid="9" name="ContentTypeId">
    <vt:lpwstr>0x0101004707C379D8B1024BAC4C814CF2E348A4</vt:lpwstr>
  </property>
</Properties>
</file>